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30" yWindow="2190" windowWidth="15315" windowHeight="585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3" i="1"/>
  <c r="D15" i="1" l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14" i="1"/>
  <c r="D34" i="1" l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33" i="1"/>
  <c r="D52" i="1" l="1"/>
  <c r="D32" i="1" l="1"/>
  <c r="D13" i="1" l="1"/>
</calcChain>
</file>

<file path=xl/sharedStrings.xml><?xml version="1.0" encoding="utf-8"?>
<sst xmlns="http://schemas.openxmlformats.org/spreadsheetml/2006/main" count="55" uniqueCount="52">
  <si>
    <t>Недоотпуск кВт/час</t>
  </si>
  <si>
    <t>Дата</t>
  </si>
  <si>
    <t>Мощность, кВт</t>
  </si>
  <si>
    <t>Итого</t>
  </si>
  <si>
    <t>Кол-во часов</t>
  </si>
  <si>
    <t>09,30 2021.09.16</t>
  </si>
  <si>
    <t>09,39 2021.09.16</t>
  </si>
  <si>
    <t>06,55 2021.09.11</t>
  </si>
  <si>
    <t>05,13 2021.09.25</t>
  </si>
  <si>
    <t>11,20 2021.09.25</t>
  </si>
  <si>
    <t>08,50 2021.09.30</t>
  </si>
  <si>
    <t>09,31 2021.09.30</t>
  </si>
  <si>
    <t>10,27 2021.09.30</t>
  </si>
  <si>
    <t>04,30 2021.09.07</t>
  </si>
  <si>
    <t>12,04 2021.09.07</t>
  </si>
  <si>
    <t>13,41 2021.09.07</t>
  </si>
  <si>
    <t>12,21 2021.09.02</t>
  </si>
  <si>
    <t>13,53 2021.09.02</t>
  </si>
  <si>
    <t>13,38 2021.09.26</t>
  </si>
  <si>
    <t>08,22 2021.09.20</t>
  </si>
  <si>
    <t>08,55 2021.09.20</t>
  </si>
  <si>
    <t>12,45 2021.09.03</t>
  </si>
  <si>
    <t>15,26 2021.09.03</t>
  </si>
  <si>
    <t>13,40 2021.09.29</t>
  </si>
  <si>
    <t>07,00 2021.08.11</t>
  </si>
  <si>
    <t>13,02 2021.08.07</t>
  </si>
  <si>
    <t>18,10 2021.08.03</t>
  </si>
  <si>
    <t>11,30 2021.08.01</t>
  </si>
  <si>
    <t>10,58 2021.08.12</t>
  </si>
  <si>
    <t>16,20 2021.08.14</t>
  </si>
  <si>
    <t>07,40 2021.08.16</t>
  </si>
  <si>
    <t>10,30 2021.08.16</t>
  </si>
  <si>
    <t>12,50 2021.08.16</t>
  </si>
  <si>
    <t>14,50 2021.08.30</t>
  </si>
  <si>
    <t>15,09 2021.08.17</t>
  </si>
  <si>
    <t>17,50 2021.08.17</t>
  </si>
  <si>
    <t>12,30 2021.08.31</t>
  </si>
  <si>
    <t>03,35 2021.08.24</t>
  </si>
  <si>
    <t>16,36 2021.08.24</t>
  </si>
  <si>
    <t>17,32 2021.08.19</t>
  </si>
  <si>
    <t>18,55 2021.08.19</t>
  </si>
  <si>
    <t>16,47 2021.07.12</t>
  </si>
  <si>
    <t>10,00 2021.07.20</t>
  </si>
  <si>
    <t>11,49 2021.07.20</t>
  </si>
  <si>
    <t>14,00 2021.07.20</t>
  </si>
  <si>
    <t>17,02 2021.07.20</t>
  </si>
  <si>
    <t>17,10 2021.07.20</t>
  </si>
  <si>
    <t>02,50 2021.07.22</t>
  </si>
  <si>
    <t>05,00 2021.07.22</t>
  </si>
  <si>
    <t>21,20 2021.07.21</t>
  </si>
  <si>
    <t>10,24 2021.07.30</t>
  </si>
  <si>
    <t>III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</si>
</sst>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2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 applyProtection="1">
      <alignment horizontal="left" vertical="top" wrapText="1"/>
    </xf>
    <xf numFmtId="0" fontId="0" fillId="0" borderId="0" xfId="0" applyBorder="1"/>
    <xf numFmtId="1" fontId="0" fillId="0" borderId="0" xfId="0" applyNumberFormat="1" applyBorder="1"/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2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2" fontId="2" fillId="0" borderId="1" xfId="0" applyNumberFormat="1" applyFont="1" applyBorder="1"/>
    <xf numFmtId="0" fontId="2" fillId="0" borderId="1" xfId="0" applyFont="1" applyBorder="1"/>
    <xf numFmtId="1" fontId="2" fillId="0" borderId="1" xfId="0" applyNumberFormat="1" applyFont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5" fillId="0" borderId="5" xfId="2" applyFill="1" applyBorder="1" applyAlignment="1">
      <alignment horizontal="center" vertical="top" wrapText="1"/>
    </xf>
    <xf numFmtId="0" fontId="6" fillId="0" borderId="5" xfId="3" applyFont="1" applyFill="1" applyBorder="1" applyAlignment="1">
      <alignment horizontal="center" vertical="top" wrapText="1"/>
    </xf>
    <xf numFmtId="0" fontId="5" fillId="0" borderId="5" xfId="4" applyFill="1" applyBorder="1" applyAlignment="1">
      <alignment horizontal="center" vertical="top" wrapText="1"/>
    </xf>
    <xf numFmtId="0" fontId="6" fillId="0" borderId="5" xfId="5" applyFont="1" applyFill="1" applyBorder="1" applyAlignment="1">
      <alignment horizontal="center" vertical="top" wrapText="1"/>
    </xf>
    <xf numFmtId="0" fontId="5" fillId="0" borderId="5" xfId="6" applyFill="1" applyBorder="1" applyAlignment="1">
      <alignment horizontal="center" vertical="top" wrapText="1"/>
    </xf>
    <xf numFmtId="2" fontId="5" fillId="0" borderId="5" xfId="6" applyNumberFormat="1" applyFill="1" applyBorder="1" applyAlignment="1">
      <alignment horizontal="center" vertical="top" wrapText="1"/>
    </xf>
    <xf numFmtId="0" fontId="5" fillId="0" borderId="5" xfId="7" applyFill="1" applyBorder="1" applyAlignment="1">
      <alignment horizontal="center" vertical="top" wrapText="1"/>
    </xf>
    <xf numFmtId="0" fontId="5" fillId="0" borderId="5" xfId="8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4" fillId="2" borderId="5" xfId="6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7" fillId="2" borderId="5" xfId="9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7" fillId="2" borderId="5" xfId="1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1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7" applyNumberFormat="1" applyFont="1" applyFill="1" applyBorder="1" applyAlignment="1">
      <alignment horizontal="center" vertical="center" wrapText="1"/>
    </xf>
  </cellXfs>
  <cellStyles count="12">
    <cellStyle name="Обычный" xfId="0" builtinId="0"/>
    <cellStyle name="Обычный 10" xfId="2"/>
    <cellStyle name="Обычный 12" xfId="7"/>
    <cellStyle name="Обычный 14" xfId="8"/>
    <cellStyle name="Обычный 15" xfId="9"/>
    <cellStyle name="Обычный 16" xfId="5"/>
    <cellStyle name="Обычный 17" xfId="10"/>
    <cellStyle name="Обычный 2" xfId="1"/>
    <cellStyle name="Обычный 3" xfId="4"/>
    <cellStyle name="Обычный 4" xfId="11"/>
    <cellStyle name="Обычный 6" xfId="6"/>
    <cellStyle name="Обычный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F14" sqref="F14"/>
    </sheetView>
  </sheetViews>
  <sheetFormatPr defaultRowHeight="15" x14ac:dyDescent="0.25"/>
  <cols>
    <col min="1" max="1" width="18.28515625" style="1" customWidth="1"/>
    <col min="2" max="2" width="17.85546875" customWidth="1"/>
    <col min="3" max="3" width="18.140625" customWidth="1"/>
    <col min="4" max="4" width="27.28515625" customWidth="1"/>
    <col min="9" max="9" width="23.42578125" customWidth="1"/>
  </cols>
  <sheetData>
    <row r="1" spans="1:11" x14ac:dyDescent="0.25">
      <c r="A1" s="9" t="s">
        <v>1</v>
      </c>
      <c r="B1" s="9" t="s">
        <v>4</v>
      </c>
      <c r="C1" s="9" t="s">
        <v>2</v>
      </c>
      <c r="D1" s="9" t="s">
        <v>0</v>
      </c>
    </row>
    <row r="2" spans="1:11" ht="15" customHeight="1" x14ac:dyDescent="0.25">
      <c r="A2" s="20" t="s">
        <v>51</v>
      </c>
      <c r="B2" s="21"/>
      <c r="C2" s="21"/>
      <c r="D2" s="22"/>
    </row>
    <row r="3" spans="1:11" x14ac:dyDescent="0.25">
      <c r="A3" s="48" t="s">
        <v>41</v>
      </c>
      <c r="B3" s="48">
        <v>0.92</v>
      </c>
      <c r="C3" s="49">
        <v>11790</v>
      </c>
      <c r="D3" s="10">
        <f t="shared" ref="D3:D12" si="0">B3*C3</f>
        <v>10846.800000000001</v>
      </c>
      <c r="F3" s="2"/>
      <c r="G3" s="5"/>
      <c r="H3" s="3"/>
      <c r="I3" s="6"/>
      <c r="J3" s="3"/>
      <c r="K3" s="7"/>
    </row>
    <row r="4" spans="1:11" x14ac:dyDescent="0.25">
      <c r="A4" s="48" t="s">
        <v>42</v>
      </c>
      <c r="B4" s="48">
        <v>2.73</v>
      </c>
      <c r="C4" s="50">
        <v>876</v>
      </c>
      <c r="D4" s="10">
        <f t="shared" si="0"/>
        <v>2391.48</v>
      </c>
      <c r="F4" s="2"/>
      <c r="G4" s="5"/>
      <c r="H4" s="3"/>
      <c r="I4" s="6"/>
      <c r="J4" s="3"/>
      <c r="K4" s="7"/>
    </row>
    <row r="5" spans="1:11" x14ac:dyDescent="0.25">
      <c r="A5" s="48" t="s">
        <v>43</v>
      </c>
      <c r="B5" s="48">
        <v>0</v>
      </c>
      <c r="C5" s="50">
        <v>0</v>
      </c>
      <c r="D5" s="10">
        <f t="shared" si="0"/>
        <v>0</v>
      </c>
      <c r="F5" s="2"/>
      <c r="G5" s="5"/>
      <c r="H5" s="3"/>
      <c r="I5" s="6"/>
      <c r="J5" s="3"/>
      <c r="K5" s="7"/>
    </row>
    <row r="6" spans="1:11" x14ac:dyDescent="0.25">
      <c r="A6" s="48" t="s">
        <v>44</v>
      </c>
      <c r="B6" s="48">
        <v>9.93</v>
      </c>
      <c r="C6" s="51">
        <v>827</v>
      </c>
      <c r="D6" s="10">
        <f t="shared" si="0"/>
        <v>8212.11</v>
      </c>
      <c r="F6" s="2"/>
      <c r="G6" s="5"/>
      <c r="H6" s="3"/>
      <c r="I6" s="6"/>
      <c r="J6" s="3"/>
      <c r="K6" s="7"/>
    </row>
    <row r="7" spans="1:11" x14ac:dyDescent="0.25">
      <c r="A7" s="48" t="s">
        <v>45</v>
      </c>
      <c r="B7" s="48">
        <v>1.83</v>
      </c>
      <c r="C7" s="51">
        <v>778</v>
      </c>
      <c r="D7" s="10">
        <f t="shared" si="0"/>
        <v>1423.74</v>
      </c>
      <c r="F7" s="2"/>
      <c r="G7" s="5"/>
      <c r="H7" s="3"/>
      <c r="I7" s="6"/>
      <c r="J7" s="3"/>
      <c r="K7" s="7"/>
    </row>
    <row r="8" spans="1:11" x14ac:dyDescent="0.25">
      <c r="A8" s="48" t="s">
        <v>46</v>
      </c>
      <c r="B8" s="48">
        <v>1.1000000000000001</v>
      </c>
      <c r="C8" s="51">
        <v>576</v>
      </c>
      <c r="D8" s="10">
        <f t="shared" si="0"/>
        <v>633.6</v>
      </c>
      <c r="F8" s="2"/>
      <c r="G8" s="5"/>
      <c r="H8" s="3"/>
      <c r="I8" s="6"/>
      <c r="J8" s="3"/>
      <c r="K8" s="7"/>
    </row>
    <row r="9" spans="1:11" x14ac:dyDescent="0.25">
      <c r="A9" s="48" t="s">
        <v>47</v>
      </c>
      <c r="B9" s="48">
        <v>0.57999999999999996</v>
      </c>
      <c r="C9" s="50">
        <v>864</v>
      </c>
      <c r="D9" s="10">
        <f t="shared" si="0"/>
        <v>501.11999999999995</v>
      </c>
      <c r="F9" s="2"/>
      <c r="G9" s="5"/>
      <c r="H9" s="3"/>
      <c r="I9" s="6"/>
      <c r="J9" s="3"/>
      <c r="K9" s="7"/>
    </row>
    <row r="10" spans="1:11" x14ac:dyDescent="0.25">
      <c r="A10" s="48" t="s">
        <v>48</v>
      </c>
      <c r="B10" s="48">
        <v>7.33</v>
      </c>
      <c r="C10" s="50">
        <v>655</v>
      </c>
      <c r="D10" s="10">
        <f t="shared" si="0"/>
        <v>4801.1499999999996</v>
      </c>
      <c r="F10" s="2"/>
      <c r="G10" s="5"/>
      <c r="H10" s="3"/>
      <c r="I10" s="6"/>
      <c r="J10" s="3"/>
      <c r="K10" s="7"/>
    </row>
    <row r="11" spans="1:11" x14ac:dyDescent="0.25">
      <c r="A11" s="48" t="s">
        <v>49</v>
      </c>
      <c r="B11" s="48">
        <v>22.87</v>
      </c>
      <c r="C11" s="51">
        <v>4494</v>
      </c>
      <c r="D11" s="10">
        <f t="shared" si="0"/>
        <v>102777.78</v>
      </c>
      <c r="F11" s="2"/>
      <c r="G11" s="5"/>
      <c r="H11" s="3"/>
      <c r="I11" s="6"/>
      <c r="J11" s="3"/>
      <c r="K11" s="7"/>
    </row>
    <row r="12" spans="1:11" x14ac:dyDescent="0.25">
      <c r="A12" s="48" t="s">
        <v>50</v>
      </c>
      <c r="B12" s="48">
        <v>0</v>
      </c>
      <c r="C12" s="51">
        <v>0</v>
      </c>
      <c r="D12" s="10">
        <f t="shared" si="0"/>
        <v>0</v>
      </c>
      <c r="F12" s="2"/>
      <c r="G12" s="5"/>
      <c r="H12" s="3"/>
      <c r="I12" s="6"/>
      <c r="J12" s="3"/>
      <c r="K12" s="7"/>
    </row>
    <row r="13" spans="1:11" x14ac:dyDescent="0.25">
      <c r="A13" s="11"/>
      <c r="B13" s="12"/>
      <c r="C13" s="13" t="s">
        <v>3</v>
      </c>
      <c r="D13" s="14">
        <f>SUM(D3:D12)</f>
        <v>131587.78</v>
      </c>
      <c r="F13" s="2"/>
      <c r="G13" s="3"/>
      <c r="H13" s="3"/>
      <c r="I13" s="2"/>
    </row>
    <row r="14" spans="1:11" x14ac:dyDescent="0.25">
      <c r="A14" s="34" t="s">
        <v>24</v>
      </c>
      <c r="B14" s="37">
        <v>0.67</v>
      </c>
      <c r="C14" s="38">
        <v>120</v>
      </c>
      <c r="D14" s="10">
        <f t="shared" ref="D14:D31" si="1">B14*C14</f>
        <v>80.400000000000006</v>
      </c>
      <c r="F14" s="2"/>
      <c r="G14" s="8"/>
      <c r="H14" s="3"/>
      <c r="I14" s="6"/>
      <c r="J14" s="3"/>
      <c r="K14" s="4"/>
    </row>
    <row r="15" spans="1:11" x14ac:dyDescent="0.25">
      <c r="A15" s="34" t="s">
        <v>25</v>
      </c>
      <c r="B15" s="37">
        <v>0.17</v>
      </c>
      <c r="C15" s="38">
        <v>400</v>
      </c>
      <c r="D15" s="10">
        <f t="shared" si="1"/>
        <v>68</v>
      </c>
      <c r="F15" s="2"/>
      <c r="G15" s="8"/>
      <c r="H15" s="3"/>
      <c r="I15" s="6"/>
      <c r="J15" s="3"/>
      <c r="K15" s="4"/>
    </row>
    <row r="16" spans="1:11" x14ac:dyDescent="0.25">
      <c r="A16" s="34" t="s">
        <v>25</v>
      </c>
      <c r="B16" s="37">
        <v>0.22</v>
      </c>
      <c r="C16" s="38">
        <v>400</v>
      </c>
      <c r="D16" s="10">
        <f t="shared" si="1"/>
        <v>88</v>
      </c>
      <c r="F16" s="2"/>
      <c r="G16" s="8"/>
      <c r="H16" s="3"/>
      <c r="I16" s="6"/>
      <c r="J16" s="3"/>
      <c r="K16" s="4"/>
    </row>
    <row r="17" spans="1:11" x14ac:dyDescent="0.25">
      <c r="A17" s="34" t="s">
        <v>26</v>
      </c>
      <c r="B17" s="37">
        <v>2.17</v>
      </c>
      <c r="C17" s="52">
        <v>548</v>
      </c>
      <c r="D17" s="10">
        <f t="shared" si="1"/>
        <v>1189.1599999999999</v>
      </c>
      <c r="F17" s="2"/>
      <c r="G17" s="8"/>
      <c r="H17" s="3"/>
      <c r="I17" s="6"/>
      <c r="J17" s="3"/>
      <c r="K17" s="4"/>
    </row>
    <row r="18" spans="1:11" x14ac:dyDescent="0.25">
      <c r="A18" s="34" t="s">
        <v>27</v>
      </c>
      <c r="B18" s="37">
        <v>2.2799999999999998</v>
      </c>
      <c r="C18" s="39">
        <v>806.6</v>
      </c>
      <c r="D18" s="10">
        <f t="shared" si="1"/>
        <v>1839.048</v>
      </c>
      <c r="F18" s="2"/>
      <c r="G18" s="8"/>
      <c r="H18" s="3"/>
      <c r="I18" s="6"/>
      <c r="J18" s="3"/>
      <c r="K18" s="4"/>
    </row>
    <row r="19" spans="1:11" x14ac:dyDescent="0.25">
      <c r="A19" s="34" t="s">
        <v>28</v>
      </c>
      <c r="B19" s="37">
        <v>1.5</v>
      </c>
      <c r="C19" s="39">
        <v>180.1</v>
      </c>
      <c r="D19" s="10">
        <f t="shared" si="1"/>
        <v>270.14999999999998</v>
      </c>
      <c r="F19" s="2"/>
      <c r="G19" s="8"/>
      <c r="H19" s="3"/>
      <c r="I19" s="6"/>
      <c r="J19" s="3"/>
      <c r="K19" s="4"/>
    </row>
    <row r="20" spans="1:11" x14ac:dyDescent="0.25">
      <c r="A20" s="34" t="s">
        <v>29</v>
      </c>
      <c r="B20" s="37">
        <v>0.83</v>
      </c>
      <c r="C20" s="38">
        <v>272</v>
      </c>
      <c r="D20" s="10">
        <f t="shared" si="1"/>
        <v>225.76</v>
      </c>
      <c r="F20" s="2"/>
      <c r="G20" s="8"/>
      <c r="H20" s="3"/>
      <c r="I20" s="6"/>
      <c r="J20" s="3"/>
      <c r="K20" s="4"/>
    </row>
    <row r="21" spans="1:11" x14ac:dyDescent="0.25">
      <c r="A21" s="34" t="s">
        <v>30</v>
      </c>
      <c r="B21" s="37">
        <v>0.92</v>
      </c>
      <c r="C21" s="38">
        <v>246</v>
      </c>
      <c r="D21" s="10">
        <f t="shared" si="1"/>
        <v>226.32000000000002</v>
      </c>
      <c r="F21" s="2"/>
      <c r="G21" s="8"/>
      <c r="H21" s="3"/>
      <c r="I21" s="6"/>
      <c r="J21" s="3"/>
      <c r="K21" s="4"/>
    </row>
    <row r="22" spans="1:11" x14ac:dyDescent="0.25">
      <c r="A22" s="34" t="s">
        <v>31</v>
      </c>
      <c r="B22" s="37">
        <v>0.5</v>
      </c>
      <c r="C22" s="38">
        <v>200</v>
      </c>
      <c r="D22" s="10">
        <f t="shared" si="1"/>
        <v>100</v>
      </c>
      <c r="F22" s="2"/>
      <c r="G22" s="8"/>
      <c r="H22" s="3"/>
      <c r="I22" s="6"/>
      <c r="J22" s="3"/>
      <c r="K22" s="4"/>
    </row>
    <row r="23" spans="1:11" x14ac:dyDescent="0.25">
      <c r="A23" s="34" t="s">
        <v>32</v>
      </c>
      <c r="B23" s="37">
        <v>1.28</v>
      </c>
      <c r="C23" s="40">
        <v>990</v>
      </c>
      <c r="D23" s="10">
        <f t="shared" si="1"/>
        <v>1267.2</v>
      </c>
      <c r="F23" s="2"/>
      <c r="G23" s="8"/>
      <c r="H23" s="3"/>
      <c r="I23" s="6"/>
      <c r="J23" s="3"/>
      <c r="K23" s="4"/>
    </row>
    <row r="24" spans="1:11" x14ac:dyDescent="0.25">
      <c r="A24" s="34" t="s">
        <v>33</v>
      </c>
      <c r="B24" s="37">
        <v>0.72</v>
      </c>
      <c r="C24" s="41">
        <v>124.5</v>
      </c>
      <c r="D24" s="10">
        <f t="shared" si="1"/>
        <v>89.64</v>
      </c>
      <c r="F24" s="2"/>
      <c r="G24" s="8"/>
      <c r="H24" s="3"/>
      <c r="I24" s="6"/>
      <c r="J24" s="3"/>
      <c r="K24" s="4"/>
    </row>
    <row r="25" spans="1:11" x14ac:dyDescent="0.25">
      <c r="A25" s="34" t="s">
        <v>34</v>
      </c>
      <c r="B25" s="37">
        <v>1.6</v>
      </c>
      <c r="C25" s="41">
        <v>1211</v>
      </c>
      <c r="D25" s="10">
        <f t="shared" si="1"/>
        <v>1937.6000000000001</v>
      </c>
      <c r="F25" s="2"/>
      <c r="G25" s="8"/>
      <c r="H25" s="3"/>
      <c r="I25" s="6"/>
      <c r="J25" s="3"/>
      <c r="K25" s="4"/>
    </row>
    <row r="26" spans="1:11" x14ac:dyDescent="0.25">
      <c r="A26" s="34" t="s">
        <v>35</v>
      </c>
      <c r="B26" s="37">
        <v>3.3</v>
      </c>
      <c r="C26" s="38">
        <v>1400</v>
      </c>
      <c r="D26" s="10">
        <f t="shared" si="1"/>
        <v>4620</v>
      </c>
      <c r="F26" s="2"/>
      <c r="G26" s="8"/>
      <c r="H26" s="3"/>
      <c r="I26" s="6"/>
      <c r="J26" s="3"/>
      <c r="K26" s="4"/>
    </row>
    <row r="27" spans="1:11" x14ac:dyDescent="0.25">
      <c r="A27" s="34" t="s">
        <v>36</v>
      </c>
      <c r="B27" s="37">
        <v>3.42</v>
      </c>
      <c r="C27" s="42">
        <v>117</v>
      </c>
      <c r="D27" s="10">
        <f t="shared" si="1"/>
        <v>400.14</v>
      </c>
      <c r="F27" s="2"/>
      <c r="G27" s="8"/>
      <c r="H27" s="3"/>
      <c r="I27" s="6"/>
      <c r="J27" s="3"/>
      <c r="K27" s="4"/>
    </row>
    <row r="28" spans="1:11" x14ac:dyDescent="0.25">
      <c r="A28" s="34" t="s">
        <v>37</v>
      </c>
      <c r="B28" s="37">
        <v>0.72</v>
      </c>
      <c r="C28" s="38">
        <v>0.82</v>
      </c>
      <c r="D28" s="10">
        <f t="shared" si="1"/>
        <v>0.59039999999999992</v>
      </c>
      <c r="F28" s="2"/>
      <c r="G28" s="8"/>
      <c r="H28" s="3"/>
      <c r="I28" s="6"/>
      <c r="J28" s="3"/>
      <c r="K28" s="4"/>
    </row>
    <row r="29" spans="1:11" x14ac:dyDescent="0.25">
      <c r="A29" s="34" t="s">
        <v>38</v>
      </c>
      <c r="B29" s="37">
        <v>5.23</v>
      </c>
      <c r="C29" s="43">
        <v>1451</v>
      </c>
      <c r="D29" s="10">
        <f t="shared" si="1"/>
        <v>7588.7300000000005</v>
      </c>
      <c r="F29" s="2"/>
      <c r="G29" s="8"/>
      <c r="H29" s="3"/>
      <c r="I29" s="6"/>
      <c r="J29" s="3"/>
      <c r="K29" s="4"/>
    </row>
    <row r="30" spans="1:11" x14ac:dyDescent="0.25">
      <c r="A30" s="35" t="s">
        <v>39</v>
      </c>
      <c r="B30" s="44">
        <v>1.97</v>
      </c>
      <c r="C30" s="45">
        <v>1973.2</v>
      </c>
      <c r="D30" s="10">
        <f t="shared" si="1"/>
        <v>3887.2040000000002</v>
      </c>
      <c r="F30" s="2"/>
      <c r="G30" s="8"/>
      <c r="H30" s="3"/>
      <c r="I30" s="6"/>
      <c r="J30" s="3"/>
      <c r="K30" s="4"/>
    </row>
    <row r="31" spans="1:11" x14ac:dyDescent="0.25">
      <c r="A31" s="36" t="s">
        <v>40</v>
      </c>
      <c r="B31" s="46">
        <v>0</v>
      </c>
      <c r="C31" s="47">
        <v>0</v>
      </c>
      <c r="D31" s="10">
        <f t="shared" si="1"/>
        <v>0</v>
      </c>
      <c r="F31" s="2"/>
      <c r="G31" s="8"/>
      <c r="H31" s="3"/>
      <c r="I31" s="6"/>
      <c r="J31" s="3"/>
      <c r="K31" s="4"/>
    </row>
    <row r="32" spans="1:11" x14ac:dyDescent="0.25">
      <c r="A32" s="15"/>
      <c r="B32" s="16"/>
      <c r="C32" s="13" t="s">
        <v>3</v>
      </c>
      <c r="D32" s="19">
        <f>SUM(D14:D31)</f>
        <v>23877.942400000004</v>
      </c>
      <c r="F32" s="2"/>
      <c r="G32" s="3"/>
      <c r="H32" s="3"/>
      <c r="I32" s="2"/>
    </row>
    <row r="33" spans="1:9" x14ac:dyDescent="0.25">
      <c r="A33" s="23" t="s">
        <v>5</v>
      </c>
      <c r="B33" s="24">
        <v>9.33</v>
      </c>
      <c r="C33" s="25">
        <v>560</v>
      </c>
      <c r="D33" s="10">
        <f>B33*C33</f>
        <v>5224.8</v>
      </c>
      <c r="F33" s="2"/>
      <c r="G33" s="3"/>
      <c r="H33" s="3"/>
      <c r="I33" s="2"/>
    </row>
    <row r="34" spans="1:9" x14ac:dyDescent="0.25">
      <c r="A34" s="23" t="s">
        <v>6</v>
      </c>
      <c r="B34" s="24">
        <v>0.88</v>
      </c>
      <c r="C34" s="25">
        <v>485</v>
      </c>
      <c r="D34" s="10">
        <f t="shared" ref="D34:D51" si="2">B34*C34</f>
        <v>426.8</v>
      </c>
      <c r="F34" s="2"/>
      <c r="G34" s="3"/>
      <c r="H34" s="3"/>
      <c r="I34" s="2"/>
    </row>
    <row r="35" spans="1:9" x14ac:dyDescent="0.25">
      <c r="A35" s="23" t="s">
        <v>7</v>
      </c>
      <c r="B35" s="24">
        <v>5</v>
      </c>
      <c r="C35" s="26">
        <v>1127</v>
      </c>
      <c r="D35" s="10">
        <f t="shared" si="2"/>
        <v>5635</v>
      </c>
      <c r="F35" s="2"/>
      <c r="G35" s="3"/>
      <c r="H35" s="3"/>
      <c r="I35" s="2"/>
    </row>
    <row r="36" spans="1:9" x14ac:dyDescent="0.25">
      <c r="A36" s="23" t="s">
        <v>8</v>
      </c>
      <c r="B36" s="24">
        <v>2.3199999999999998</v>
      </c>
      <c r="C36" s="26">
        <v>223.3</v>
      </c>
      <c r="D36" s="10">
        <f t="shared" si="2"/>
        <v>518.05600000000004</v>
      </c>
      <c r="F36" s="2"/>
      <c r="G36" s="3"/>
      <c r="H36" s="3"/>
      <c r="I36" s="2"/>
    </row>
    <row r="37" spans="1:9" x14ac:dyDescent="0.25">
      <c r="A37" s="23" t="s">
        <v>9</v>
      </c>
      <c r="B37" s="24">
        <v>2.58</v>
      </c>
      <c r="C37" s="27">
        <v>1080</v>
      </c>
      <c r="D37" s="10">
        <f t="shared" si="2"/>
        <v>2786.4</v>
      </c>
      <c r="F37" s="2"/>
      <c r="G37" s="3"/>
      <c r="H37" s="3"/>
      <c r="I37" s="2"/>
    </row>
    <row r="38" spans="1:9" x14ac:dyDescent="0.25">
      <c r="A38" s="23" t="s">
        <v>10</v>
      </c>
      <c r="B38" s="24">
        <v>3.53</v>
      </c>
      <c r="C38" s="27">
        <v>1080</v>
      </c>
      <c r="D38" s="10">
        <f t="shared" si="2"/>
        <v>3812.3999999999996</v>
      </c>
      <c r="F38" s="2"/>
      <c r="G38" s="3"/>
      <c r="H38" s="3"/>
      <c r="I38" s="2"/>
    </row>
    <row r="39" spans="1:9" x14ac:dyDescent="0.25">
      <c r="A39" s="23" t="s">
        <v>11</v>
      </c>
      <c r="B39" s="24">
        <v>0.48</v>
      </c>
      <c r="C39" s="28">
        <v>600</v>
      </c>
      <c r="D39" s="10">
        <f t="shared" si="2"/>
        <v>288</v>
      </c>
      <c r="F39" s="2"/>
      <c r="G39" s="3"/>
      <c r="H39" s="3"/>
      <c r="I39" s="2"/>
    </row>
    <row r="40" spans="1:9" x14ac:dyDescent="0.25">
      <c r="A40" s="23" t="s">
        <v>12</v>
      </c>
      <c r="B40" s="24">
        <v>0.23</v>
      </c>
      <c r="C40" s="29">
        <v>680</v>
      </c>
      <c r="D40" s="10">
        <f t="shared" si="2"/>
        <v>156.4</v>
      </c>
      <c r="F40" s="2"/>
      <c r="G40" s="3"/>
      <c r="H40" s="3"/>
      <c r="I40" s="2"/>
    </row>
    <row r="41" spans="1:9" x14ac:dyDescent="0.25">
      <c r="A41" s="23" t="s">
        <v>13</v>
      </c>
      <c r="B41" s="24">
        <v>4.72</v>
      </c>
      <c r="C41" s="28">
        <v>610</v>
      </c>
      <c r="D41" s="10">
        <f t="shared" si="2"/>
        <v>2879.2</v>
      </c>
      <c r="F41" s="2"/>
      <c r="G41" s="3"/>
      <c r="H41" s="3"/>
      <c r="I41" s="2"/>
    </row>
    <row r="42" spans="1:9" x14ac:dyDescent="0.25">
      <c r="A42" s="23" t="s">
        <v>14</v>
      </c>
      <c r="B42" s="24">
        <v>1.52</v>
      </c>
      <c r="C42" s="28">
        <v>298</v>
      </c>
      <c r="D42" s="10">
        <f t="shared" si="2"/>
        <v>452.96</v>
      </c>
      <c r="F42" s="2"/>
      <c r="G42" s="3"/>
      <c r="H42" s="3"/>
      <c r="I42" s="2"/>
    </row>
    <row r="43" spans="1:9" x14ac:dyDescent="0.25">
      <c r="A43" s="23" t="s">
        <v>15</v>
      </c>
      <c r="B43" s="24">
        <v>1.57</v>
      </c>
      <c r="C43" s="28">
        <v>544</v>
      </c>
      <c r="D43" s="10">
        <f t="shared" si="2"/>
        <v>854.08</v>
      </c>
      <c r="F43" s="2"/>
      <c r="G43" s="3"/>
      <c r="H43" s="3"/>
      <c r="I43" s="2"/>
    </row>
    <row r="44" spans="1:9" x14ac:dyDescent="0.25">
      <c r="A44" s="23" t="s">
        <v>16</v>
      </c>
      <c r="B44" s="24">
        <v>0.98</v>
      </c>
      <c r="C44" s="28">
        <v>200</v>
      </c>
      <c r="D44" s="10">
        <f t="shared" si="2"/>
        <v>196</v>
      </c>
      <c r="F44" s="2"/>
      <c r="G44" s="3"/>
      <c r="H44" s="3"/>
      <c r="I44" s="2"/>
    </row>
    <row r="45" spans="1:9" x14ac:dyDescent="0.25">
      <c r="A45" s="23" t="s">
        <v>17</v>
      </c>
      <c r="B45" s="24">
        <v>1.67</v>
      </c>
      <c r="C45" s="28">
        <v>960</v>
      </c>
      <c r="D45" s="10">
        <f t="shared" si="2"/>
        <v>1603.1999999999998</v>
      </c>
      <c r="F45" s="2"/>
      <c r="G45" s="3"/>
      <c r="H45" s="3"/>
      <c r="I45" s="2"/>
    </row>
    <row r="46" spans="1:9" x14ac:dyDescent="0.25">
      <c r="A46" s="23" t="s">
        <v>18</v>
      </c>
      <c r="B46" s="24">
        <v>0</v>
      </c>
      <c r="C46" s="28">
        <v>0</v>
      </c>
      <c r="D46" s="10">
        <f t="shared" si="2"/>
        <v>0</v>
      </c>
      <c r="F46" s="2"/>
      <c r="G46" s="3"/>
      <c r="H46" s="3"/>
      <c r="I46" s="2"/>
    </row>
    <row r="47" spans="1:9" x14ac:dyDescent="0.25">
      <c r="A47" s="23" t="s">
        <v>19</v>
      </c>
      <c r="B47" s="24">
        <v>9.8000000000000007</v>
      </c>
      <c r="C47" s="30">
        <v>48.5</v>
      </c>
      <c r="D47" s="10">
        <f t="shared" si="2"/>
        <v>475.3</v>
      </c>
      <c r="F47" s="2"/>
      <c r="G47" s="3"/>
      <c r="H47" s="3"/>
      <c r="I47" s="2"/>
    </row>
    <row r="48" spans="1:9" x14ac:dyDescent="0.25">
      <c r="A48" s="23" t="s">
        <v>20</v>
      </c>
      <c r="B48" s="24">
        <v>6.58</v>
      </c>
      <c r="C48" s="31">
        <v>24.2</v>
      </c>
      <c r="D48" s="10">
        <f t="shared" si="2"/>
        <v>159.23599999999999</v>
      </c>
      <c r="F48" s="2"/>
      <c r="G48" s="3"/>
      <c r="H48" s="3"/>
      <c r="I48" s="2"/>
    </row>
    <row r="49" spans="1:9" x14ac:dyDescent="0.25">
      <c r="A49" s="23" t="s">
        <v>21</v>
      </c>
      <c r="B49" s="24">
        <v>3</v>
      </c>
      <c r="C49" s="32">
        <v>226.3</v>
      </c>
      <c r="D49" s="10">
        <f t="shared" si="2"/>
        <v>678.90000000000009</v>
      </c>
      <c r="F49" s="2"/>
      <c r="G49" s="3"/>
      <c r="H49" s="3"/>
      <c r="I49" s="2"/>
    </row>
    <row r="50" spans="1:9" x14ac:dyDescent="0.25">
      <c r="A50" s="23" t="s">
        <v>22</v>
      </c>
      <c r="B50" s="24">
        <v>1.05</v>
      </c>
      <c r="C50" s="28">
        <v>420</v>
      </c>
      <c r="D50" s="10">
        <f t="shared" si="2"/>
        <v>441</v>
      </c>
      <c r="F50" s="2"/>
      <c r="G50" s="3"/>
      <c r="H50" s="3"/>
      <c r="I50" s="2"/>
    </row>
    <row r="51" spans="1:9" x14ac:dyDescent="0.25">
      <c r="A51" s="23" t="s">
        <v>23</v>
      </c>
      <c r="B51" s="24">
        <v>2.73</v>
      </c>
      <c r="C51" s="33">
        <v>183.2</v>
      </c>
      <c r="D51" s="10">
        <f t="shared" si="2"/>
        <v>500.13599999999997</v>
      </c>
      <c r="F51" s="2"/>
      <c r="G51" s="3"/>
      <c r="H51" s="3"/>
      <c r="I51" s="2"/>
    </row>
    <row r="52" spans="1:9" x14ac:dyDescent="0.25">
      <c r="A52" s="17"/>
      <c r="B52" s="13"/>
      <c r="C52" s="13" t="s">
        <v>3</v>
      </c>
      <c r="D52" s="18">
        <f>SUM(D33:D51)</f>
        <v>27087.868000000002</v>
      </c>
    </row>
  </sheetData>
  <mergeCells count="1">
    <mergeCell ref="A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Теплухов Иван</dc:creator>
  <cp:lastModifiedBy>Теплухов Иван</cp:lastModifiedBy>
  <dcterms:created xsi:type="dcterms:W3CDTF">2012-02-29T13:43:12Z</dcterms:created>
  <dcterms:modified xsi:type="dcterms:W3CDTF">2021-10-08T11:04:20Z</dcterms:modified>
</cp:coreProperties>
</file>